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394a0b7904ef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Työvuorolista" sheetId="1" ns1:id="Rf19db0f1ce804eac"/>
  </sheets>
  <definedNames>
    <definedName name="_xlnm.Print_Area" localSheetId="0">'Työvuorolista'!$A$1:$J$74</definedName>
    <definedName name="_xlnm.Print_Titles" localSheetId="0">'Työvuorolista'!$1:$11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&quot; h&quot;"/>
    <x:numFmt numFmtId="201" formatCode="yyyy-mm-dd"/>
    <x:numFmt numFmtId="202" formatCode="hh:mm"/>
    <x:numFmt numFmtId="203" formatCode="0"/>
    <x:numFmt numFmtId="204" formatCode="0.00"/>
  </x:numFmts>
  <x:fonts count="6">
    <x:font>
      <x:sz val="11"/>
      <x:name val="Carlito"/>
    </x:font>
    <x:font>
      <x:sz val="11"/>
      <x:color rgb="FF20332B"/>
      <x:name val="Arial"/>
    </x:font>
    <x:font>
      <x:b/>
      <x:sz val="16"/>
      <x:color rgb="FF244D3E"/>
      <x:name val="Arial"/>
    </x:font>
    <x:font>
      <x:b/>
      <x:sz val="11"/>
      <x:color rgb="FF20332B"/>
      <x:name val="Arial"/>
    </x:font>
    <x:font>
      <x:sz val="10"/>
      <x:color rgb="FF20332B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3D2"/>
      </x:patternFill>
    </x:fill>
    <x:fill>
      <x:patternFill patternType="solid">
        <x:fgColor rgb="FFE9F2ED"/>
      </x:patternFill>
    </x:fill>
    <x:fill>
      <x:patternFill patternType="solid">
        <x:fgColor rgb="FF244D3E"/>
      </x:patternFill>
    </x:fill>
    <x:fill>
      <x:patternFill patternType="solid">
        <x:fgColor rgb="FFFFF9E9"/>
      </x:patternFill>
    </x:fill>
    <x:fill>
      <x:patternFill patternType="solid">
        <x:fgColor rgb="FFE9EFEB"/>
      </x:patternFill>
    </x:fill>
  </x:fills>
  <x:borders count="11">
    <x:border/>
    <x:border>
      <x:bottom style="thin">
        <x:color rgb="FFA8BDB3"/>
      </x:bottom>
    </x:border>
    <x:border>
      <x:right style="thin">
        <x:color rgb="FFE0E4DC"/>
      </x:right>
      <x:bottom style="thin">
        <x:color rgb="FFD3DCD6"/>
      </x:bottom>
    </x:border>
    <x:border>
      <x:left style="thin">
        <x:color rgb="FFE0E4DC"/>
      </x:left>
      <x:right style="thin">
        <x:color rgb="FFE0E4DC"/>
      </x:right>
      <x:bottom style="thin">
        <x:color rgb="FFD3DCD6"/>
      </x:bottom>
    </x:border>
    <x:border>
      <x:left style="thin">
        <x:color rgb="FFE0E4DC"/>
      </x:left>
      <x:bottom style="thin">
        <x:color rgb="FFD3DCD6"/>
      </x:bottom>
    </x:border>
    <x:border>
      <x:right style="thin">
        <x:color rgb="FFE0E4DC"/>
      </x:right>
      <x:top style="thin">
        <x:color rgb="FFD3DCD6"/>
      </x:top>
      <x:bottom style="thin">
        <x:color rgb="FFD3DCD6"/>
      </x:bottom>
    </x:border>
    <x:border>
      <x:left style="thin">
        <x:color rgb="FFE0E4DC"/>
      </x:left>
      <x:right style="thin">
        <x:color rgb="FFE0E4DC"/>
      </x:right>
      <x:top style="thin">
        <x:color rgb="FFD3DCD6"/>
      </x:top>
      <x:bottom style="thin">
        <x:color rgb="FFD3DCD6"/>
      </x:bottom>
    </x:border>
    <x:border>
      <x:left style="thin">
        <x:color rgb="FFE0E4DC"/>
      </x:left>
      <x:top style="thin">
        <x:color rgb="FFD3DCD6"/>
      </x:top>
      <x:bottom style="thin">
        <x:color rgb="FFD3DCD6"/>
      </x:bottom>
    </x:border>
    <x:border>
      <x:right style="thin">
        <x:color rgb="FFE0E4DC"/>
      </x:right>
      <x:top style="thin">
        <x:color rgb="FFD3DCD6"/>
      </x:top>
    </x:border>
    <x:border>
      <x:left style="thin">
        <x:color rgb="FFE0E4DC"/>
      </x:left>
      <x:right style="thin">
        <x:color rgb="FFE0E4DC"/>
      </x:right>
      <x:top style="thin">
        <x:color rgb="FFD3DCD6"/>
      </x:top>
    </x:border>
    <x:border>
      <x:left style="thin">
        <x:color rgb="FFE0E4DC"/>
      </x:left>
      <x:top style="thin">
        <x:color rgb="FFD3DCD6"/>
      </x:top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" fillId="5" borderId="6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 wrapText="1"/>
    </x:xf>
    <x:xf numFmtId="0" fontId="1" fillId="6" borderId="3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2" borderId="9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201" fontId="1" fillId="5" borderId="2" xfId="0" applyNumberFormat="1" applyFont="1" applyFill="1" applyBorder="1" applyAlignment="1">
      <x:alignment vertical="center"/>
    </x:xf>
    <x:xf numFmtId="201" fontId="1" fillId="2" borderId="5" xfId="0" applyNumberFormat="1" applyFont="1" applyFill="1" applyBorder="1" applyAlignment="1">
      <x:alignment vertical="center"/>
    </x:xf>
    <x:xf numFmtId="201" fontId="1" fillId="5" borderId="5" xfId="0" applyNumberFormat="1" applyFont="1" applyFill="1" applyBorder="1" applyAlignment="1">
      <x:alignment vertical="center"/>
    </x:xf>
    <x:xf numFmtId="201" fontId="1" fillId="2" borderId="8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 wrapText="1"/>
    </x:xf>
    <x:xf numFmtId="202" fontId="1" fillId="2" borderId="6" xfId="0" applyNumberFormat="1" applyFont="1" applyFill="1" applyBorder="1" applyAlignment="1">
      <x:alignment vertical="center" wrapText="1"/>
    </x:xf>
    <x:xf numFmtId="202" fontId="1" fillId="5" borderId="6" xfId="0" applyNumberFormat="1" applyFont="1" applyFill="1" applyBorder="1" applyAlignment="1">
      <x:alignment vertical="center" wrapText="1"/>
    </x:xf>
    <x:xf numFmtId="202" fontId="1" fillId="2" borderId="9" xfId="0" applyNumberFormat="1" applyFont="1" applyFill="1" applyBorder="1" applyAlignment="1">
      <x:alignment vertical="center" wrapText="1"/>
    </x:xf>
    <x:xf numFmtId="203" fontId="1" fillId="5" borderId="3" xfId="0" applyNumberFormat="1" applyFont="1" applyFill="1" applyBorder="1" applyAlignment="1">
      <x:alignment vertical="center" wrapText="1"/>
    </x:xf>
    <x:xf numFmtId="203" fontId="1" fillId="2" borderId="6" xfId="0" applyNumberFormat="1" applyFont="1" applyFill="1" applyBorder="1" applyAlignment="1">
      <x:alignment vertical="center" wrapText="1"/>
    </x:xf>
    <x:xf numFmtId="203" fontId="1" fillId="5" borderId="6" xfId="0" applyNumberFormat="1" applyFont="1" applyFill="1" applyBorder="1" applyAlignment="1">
      <x:alignment vertical="center" wrapText="1"/>
    </x:xf>
    <x:xf numFmtId="203" fontId="1" fillId="2" borderId="9" xfId="0" applyNumberFormat="1" applyFont="1" applyFill="1" applyBorder="1" applyAlignment="1">
      <x:alignment vertical="center" wrapText="1"/>
    </x:xf>
    <x:xf numFmtId="204" fontId="1" fillId="6" borderId="3" xfId="0" applyNumberFormat="1" applyFont="1" applyFill="1" applyBorder="1" applyAlignment="1">
      <x:alignment vertical="center" wrapText="1"/>
    </x:xf>
    <x:xf numFmtId="204" fontId="1" fillId="6" borderId="6" xfId="0" applyNumberFormat="1" applyFont="1" applyFill="1" applyBorder="1" applyAlignment="1">
      <x:alignment vertical="center" wrapText="1"/>
    </x:xf>
    <x:xf numFmtId="204" fontId="1" fillId="6" borderId="9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A2C1D"/>
      </x:font>
      <x:fill>
        <x:patternFill patternType="solid">
          <x:bgColor rgb="FFFDE7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a1cd0080947bc" /><Relationship Type="http://schemas.openxmlformats.org/officeDocument/2006/relationships/theme" Target="/xl/theme/theme1.xml" Id="Ra7e707c37c654b73" /><Relationship Type="http://schemas.openxmlformats.org/officeDocument/2006/relationships/sharedStrings" Target="/xl/sharedStrings.xml" Id="R206f3e0988ee4823" /><Relationship Type="http://schemas.openxmlformats.org/officeDocument/2006/relationships/worksheet" Target="/xl/worksheets/sheet1.xml" Id="Rf19db0f1ce804e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44D3E"/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3.75" hidden="0" customWidth="1"/>
    <col min="2" max="2" width="22.5" hidden="0" customWidth="1"/>
    <col min="3" max="3" width="9.380000114440918" hidden="0" customWidth="1"/>
    <col min="4" max="4" width="9.380000114440918" hidden="0" customWidth="1"/>
    <col min="5" max="5" width="20" hidden="0" customWidth="1"/>
    <col min="6" max="6" width="11.880000114440918" hidden="0" customWidth="1"/>
    <col min="7" max="7" width="11.880000114440918" hidden="0" customWidth="1"/>
    <col min="8" max="8" width="20.6299991607666" hidden="0" customWidth="1"/>
    <col min="9" max="9" width="21.8799991607666" hidden="0" customWidth="1"/>
    <col min="10" max="10" width="23.75" hidden="0" customWidth="1"/>
  </cols>
  <sheetData>
    <row r="1" ht="28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Työvuorolista</v>
      </c>
      <c r="B2" s="2"/>
      <c r="C2" s="2"/>
      <c r="D2" s="2"/>
      <c r="E2" s="2"/>
      <c r="F2" s="2"/>
      <c r="G2" s="2"/>
      <c r="H2" s="2"/>
      <c r="I2" s="2"/>
      <c r="J2" s="2"/>
    </row>
    <row r="3" ht="28" customHeight="1">
      <c r="A3" s="4" t="str">
        <v>https://kelomo.fi/oppaat/tyovuoroluettelo/</v>
      </c>
      <c r="B3" s="4"/>
      <c r="C3" s="4"/>
      <c r="D3" s="4"/>
      <c r="E3" s="4"/>
      <c r="F3" s="4"/>
      <c r="G3" s="4"/>
      <c r="H3" s="4"/>
      <c r="I3" s="4"/>
      <c r="J3" s="4"/>
    </row>
    <row r="4" ht="38" customHeight="1">
      <c r="A4" s="6" t="str">
        <v>Työpaikka / jakso</v>
      </c>
      <c r="B4" s="7"/>
      <c r="C4" s="7"/>
      <c r="D4" s="7"/>
      <c r="E4" s="7"/>
      <c r="F4" s="6" t="str">
        <v>Laatija / tiedoksiannon päivä</v>
      </c>
      <c r="G4" s="7"/>
      <c r="H4" s="7"/>
      <c r="I4" s="7"/>
      <c r="J4" s="7"/>
    </row>
    <row r="5" ht="38" customHeight="1">
      <c r="A5" s="6" t="str">
        <v>Sovellettava työehtosopimus</v>
      </c>
      <c r="B5" s="7"/>
      <c r="C5" s="7"/>
      <c r="D5" s="7"/>
      <c r="E5" s="7"/>
      <c r="F5" s="6" t="str">
        <v>Suunnitellut tunnit</v>
      </c>
      <c r="G5" s="11" t="str">
        <f>IF(COUNTIFS(J12:J61,"Täydennä vuoron tiedot")+COUNTIFS(J12:J61,"Tarkista ajat ja tauko")&gt;0,"Tarkista rivit",IF(COUNT(G12:G61)=0,"",SUM(G12:G61)))</f>
      </c>
      <c r="H5" s="10"/>
      <c r="I5" s="6"/>
      <c r="J5" s="6"/>
    </row>
    <row r="6" ht="28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ht="28" customHeight="1">
      <c r="A7" s="12" t="str">
        <v>Kirjaa yksi vuoro riville. Syötä kellonajat muodossa 8:00. Loppu ennen alkua tarkoittaa seuraavaa päivää; vuoro on alle 24 h.</v>
      </c>
      <c r="B7" s="12"/>
      <c r="C7" s="12"/>
      <c r="D7" s="12"/>
      <c r="E7" s="12"/>
      <c r="F7" s="12"/>
      <c r="G7" s="12"/>
      <c r="H7" s="12"/>
      <c r="I7" s="12"/>
      <c r="J7" s="12"/>
    </row>
    <row r="8" ht="28" customHeight="1">
      <c r="A8" s="12" t="str">
        <v>Merkitse kaikkien taukojen ajankohdat. Vähennä vain työaikaan kuulumaton aika kokonaisina minuutteina (myös 0).</v>
      </c>
      <c r="B8" s="12"/>
      <c r="C8" s="12"/>
      <c r="D8" s="12"/>
      <c r="E8" s="12"/>
      <c r="F8" s="12"/>
      <c r="G8" s="12"/>
      <c r="H8" s="12"/>
      <c r="I8" s="12"/>
      <c r="J8" s="12"/>
    </row>
    <row r="9" ht="28" customHeight="1">
      <c r="A9" s="12" t="str">
        <v>Tarkista lepoajat, työaikaehdot ja muutokset ennen kirjallista tiedoksiantoa. Ylityöt ja korvaukset ratkaistaan erikseen.</v>
      </c>
      <c r="B9" s="12"/>
      <c r="C9" s="12"/>
      <c r="D9" s="12"/>
      <c r="E9" s="12"/>
      <c r="F9" s="12"/>
      <c r="G9" s="12"/>
      <c r="H9" s="12"/>
      <c r="I9" s="12"/>
      <c r="J9" s="12"/>
    </row>
    <row r="10" ht="28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ht="36" customHeight="1">
      <c r="A11" s="16" t="str">
        <v>Päivä</v>
      </c>
      <c r="B11" s="16" t="str">
        <v>Työntekijä</v>
      </c>
      <c r="C11" s="16" t="str">
        <v>Alku</v>
      </c>
      <c r="D11" s="16" t="str">
        <v>Loppu</v>
      </c>
      <c r="E11" s="16" t="str">
        <v>Taukojen alku ja loppu</v>
      </c>
      <c r="F11" s="16" t="str">
        <v>Vähennys (min)</v>
      </c>
      <c r="G11" s="16" t="str">
        <v>Tunnit</v>
      </c>
      <c r="H11" s="16" t="str">
        <v>Tehtävä / kohde</v>
      </c>
      <c r="I11" s="16" t="str">
        <v>Muutos / huomio</v>
      </c>
      <c r="J11" s="16" t="str">
        <v>Tarkistettava</v>
      </c>
    </row>
    <row r="12" ht="32" customHeight="1">
      <c r="A12" s="43"/>
      <c r="B12" s="33"/>
      <c r="C12" s="47"/>
      <c r="D12" s="47"/>
      <c r="E12" s="33"/>
      <c r="F12" s="51"/>
      <c r="G12" s="55" t="str">
        <f>IF(COUNTA(A12:F12,H12:I12)=0,"",IF(J12&lt;&gt;"","",ROUND((ROUND(MOD(D12-C12,1)*1440,6)-F12)/60,10)))</f>
      </c>
      <c r="H12" s="33"/>
      <c r="I12" s="33"/>
      <c r="J12" s="35" t="str">
        <f>IF(COUNTA(A12:F12,H12:I12)=0,"",IF(OR(COUNT(A12,C12:D12,F12)&lt;&gt;4,B12="",AND(F12&gt;0,E12="")),"Täydennä vuoron tiedot",IF(OR(C12&lt;0,C12&gt;=1,D12&lt;0,D12&gt;=1,F12&lt;0,F12&lt;&gt;INT(F12),F12&gt;ROUND(MOD(D12-C12,1)*1440,6)),"Tarkista ajat ja tauko","")))</f>
      </c>
    </row>
    <row r="13" ht="32" customHeight="1">
      <c r="A13" s="44"/>
      <c r="B13" s="36"/>
      <c r="C13" s="48"/>
      <c r="D13" s="48"/>
      <c r="E13" s="36"/>
      <c r="F13" s="52"/>
      <c r="G13" s="56" t="str">
        <f>IF(COUNTA(A13:F13,H13:I13)=0,"",IF(J13&lt;&gt;"","",ROUND((ROUND(MOD(D13-C13,1)*1440,6)-F13)/60,10)))</f>
      </c>
      <c r="H13" s="36"/>
      <c r="I13" s="36"/>
      <c r="J13" s="38" t="str">
        <f>IF(COUNTA(A13:F13,H13:I13)=0,"",IF(OR(COUNT(A13,C13:D13,F13)&lt;&gt;4,B13="",AND(F13&gt;0,E13="")),"Täydennä vuoron tiedot",IF(OR(C13&lt;0,C13&gt;=1,D13&lt;0,D13&gt;=1,F13&lt;0,F13&lt;&gt;INT(F13),F13&gt;ROUND(MOD(D13-C13,1)*1440,6)),"Tarkista ajat ja tauko","")))</f>
      </c>
    </row>
    <row r="14" ht="32" customHeight="1">
      <c r="A14" s="45"/>
      <c r="B14" s="39"/>
      <c r="C14" s="49"/>
      <c r="D14" s="49"/>
      <c r="E14" s="39"/>
      <c r="F14" s="53"/>
      <c r="G14" s="56" t="str">
        <f>IF(COUNTA(A14:F14,H14:I14)=0,"",IF(J14&lt;&gt;"","",ROUND((ROUND(MOD(D14-C14,1)*1440,6)-F14)/60,10)))</f>
      </c>
      <c r="H14" s="39"/>
      <c r="I14" s="39"/>
      <c r="J14" s="38" t="str">
        <f>IF(COUNTA(A14:F14,H14:I14)=0,"",IF(OR(COUNT(A14,C14:D14,F14)&lt;&gt;4,B14="",AND(F14&gt;0,E14="")),"Täydennä vuoron tiedot",IF(OR(C14&lt;0,C14&gt;=1,D14&lt;0,D14&gt;=1,F14&lt;0,F14&lt;&gt;INT(F14),F14&gt;ROUND(MOD(D14-C14,1)*1440,6)),"Tarkista ajat ja tauko","")))</f>
      </c>
    </row>
    <row r="15" ht="32" customHeight="1">
      <c r="A15" s="44"/>
      <c r="B15" s="36"/>
      <c r="C15" s="48"/>
      <c r="D15" s="48"/>
      <c r="E15" s="36"/>
      <c r="F15" s="52"/>
      <c r="G15" s="56" t="str">
        <f>IF(COUNTA(A15:F15,H15:I15)=0,"",IF(J15&lt;&gt;"","",ROUND((ROUND(MOD(D15-C15,1)*1440,6)-F15)/60,10)))</f>
      </c>
      <c r="H15" s="36"/>
      <c r="I15" s="36"/>
      <c r="J15" s="38" t="str">
        <f>IF(COUNTA(A15:F15,H15:I15)=0,"",IF(OR(COUNT(A15,C15:D15,F15)&lt;&gt;4,B15="",AND(F15&gt;0,E15="")),"Täydennä vuoron tiedot",IF(OR(C15&lt;0,C15&gt;=1,D15&lt;0,D15&gt;=1,F15&lt;0,F15&lt;&gt;INT(F15),F15&gt;ROUND(MOD(D15-C15,1)*1440,6)),"Tarkista ajat ja tauko","")))</f>
      </c>
    </row>
    <row r="16" ht="32" customHeight="1">
      <c r="A16" s="45"/>
      <c r="B16" s="39"/>
      <c r="C16" s="49"/>
      <c r="D16" s="49"/>
      <c r="E16" s="39"/>
      <c r="F16" s="53"/>
      <c r="G16" s="56" t="str">
        <f>IF(COUNTA(A16:F16,H16:I16)=0,"",IF(J16&lt;&gt;"","",ROUND((ROUND(MOD(D16-C16,1)*1440,6)-F16)/60,10)))</f>
      </c>
      <c r="H16" s="39"/>
      <c r="I16" s="39"/>
      <c r="J16" s="38" t="str">
        <f>IF(COUNTA(A16:F16,H16:I16)=0,"",IF(OR(COUNT(A16,C16:D16,F16)&lt;&gt;4,B16="",AND(F16&gt;0,E16="")),"Täydennä vuoron tiedot",IF(OR(C16&lt;0,C16&gt;=1,D16&lt;0,D16&gt;=1,F16&lt;0,F16&lt;&gt;INT(F16),F16&gt;ROUND(MOD(D16-C16,1)*1440,6)),"Tarkista ajat ja tauko","")))</f>
      </c>
    </row>
    <row r="17" ht="32" customHeight="1">
      <c r="A17" s="44"/>
      <c r="B17" s="36"/>
      <c r="C17" s="48"/>
      <c r="D17" s="48"/>
      <c r="E17" s="36"/>
      <c r="F17" s="52"/>
      <c r="G17" s="56" t="str">
        <f>IF(COUNTA(A17:F17,H17:I17)=0,"",IF(J17&lt;&gt;"","",ROUND((ROUND(MOD(D17-C17,1)*1440,6)-F17)/60,10)))</f>
      </c>
      <c r="H17" s="36"/>
      <c r="I17" s="36"/>
      <c r="J17" s="38" t="str">
        <f>IF(COUNTA(A17:F17,H17:I17)=0,"",IF(OR(COUNT(A17,C17:D17,F17)&lt;&gt;4,B17="",AND(F17&gt;0,E17="")),"Täydennä vuoron tiedot",IF(OR(C17&lt;0,C17&gt;=1,D17&lt;0,D17&gt;=1,F17&lt;0,F17&lt;&gt;INT(F17),F17&gt;ROUND(MOD(D17-C17,1)*1440,6)),"Tarkista ajat ja tauko","")))</f>
      </c>
    </row>
    <row r="18" ht="32" customHeight="1">
      <c r="A18" s="45"/>
      <c r="B18" s="39"/>
      <c r="C18" s="49"/>
      <c r="D18" s="49"/>
      <c r="E18" s="39"/>
      <c r="F18" s="53"/>
      <c r="G18" s="56" t="str">
        <f>IF(COUNTA(A18:F18,H18:I18)=0,"",IF(J18&lt;&gt;"","",ROUND((ROUND(MOD(D18-C18,1)*1440,6)-F18)/60,10)))</f>
      </c>
      <c r="H18" s="39"/>
      <c r="I18" s="39"/>
      <c r="J18" s="38" t="str">
        <f>IF(COUNTA(A18:F18,H18:I18)=0,"",IF(OR(COUNT(A18,C18:D18,F18)&lt;&gt;4,B18="",AND(F18&gt;0,E18="")),"Täydennä vuoron tiedot",IF(OR(C18&lt;0,C18&gt;=1,D18&lt;0,D18&gt;=1,F18&lt;0,F18&lt;&gt;INT(F18),F18&gt;ROUND(MOD(D18-C18,1)*1440,6)),"Tarkista ajat ja tauko","")))</f>
      </c>
    </row>
    <row r="19" ht="32" customHeight="1">
      <c r="A19" s="44"/>
      <c r="B19" s="36"/>
      <c r="C19" s="48"/>
      <c r="D19" s="48"/>
      <c r="E19" s="36"/>
      <c r="F19" s="52"/>
      <c r="G19" s="56" t="str">
        <f>IF(COUNTA(A19:F19,H19:I19)=0,"",IF(J19&lt;&gt;"","",ROUND((ROUND(MOD(D19-C19,1)*1440,6)-F19)/60,10)))</f>
      </c>
      <c r="H19" s="36"/>
      <c r="I19" s="36"/>
      <c r="J19" s="38" t="str">
        <f>IF(COUNTA(A19:F19,H19:I19)=0,"",IF(OR(COUNT(A19,C19:D19,F19)&lt;&gt;4,B19="",AND(F19&gt;0,E19="")),"Täydennä vuoron tiedot",IF(OR(C19&lt;0,C19&gt;=1,D19&lt;0,D19&gt;=1,F19&lt;0,F19&lt;&gt;INT(F19),F19&gt;ROUND(MOD(D19-C19,1)*1440,6)),"Tarkista ajat ja tauko","")))</f>
      </c>
    </row>
    <row r="20" ht="32" customHeight="1">
      <c r="A20" s="45"/>
      <c r="B20" s="39"/>
      <c r="C20" s="49"/>
      <c r="D20" s="49"/>
      <c r="E20" s="39"/>
      <c r="F20" s="53"/>
      <c r="G20" s="56" t="str">
        <f>IF(COUNTA(A20:F20,H20:I20)=0,"",IF(J20&lt;&gt;"","",ROUND((ROUND(MOD(D20-C20,1)*1440,6)-F20)/60,10)))</f>
      </c>
      <c r="H20" s="39"/>
      <c r="I20" s="39"/>
      <c r="J20" s="38" t="str">
        <f>IF(COUNTA(A20:F20,H20:I20)=0,"",IF(OR(COUNT(A20,C20:D20,F20)&lt;&gt;4,B20="",AND(F20&gt;0,E20="")),"Täydennä vuoron tiedot",IF(OR(C20&lt;0,C20&gt;=1,D20&lt;0,D20&gt;=1,F20&lt;0,F20&lt;&gt;INT(F20),F20&gt;ROUND(MOD(D20-C20,1)*1440,6)),"Tarkista ajat ja tauko","")))</f>
      </c>
    </row>
    <row r="21" ht="32" customHeight="1">
      <c r="A21" s="44"/>
      <c r="B21" s="36"/>
      <c r="C21" s="48"/>
      <c r="D21" s="48"/>
      <c r="E21" s="36"/>
      <c r="F21" s="52"/>
      <c r="G21" s="56" t="str">
        <f>IF(COUNTA(A21:F21,H21:I21)=0,"",IF(J21&lt;&gt;"","",ROUND((ROUND(MOD(D21-C21,1)*1440,6)-F21)/60,10)))</f>
      </c>
      <c r="H21" s="36"/>
      <c r="I21" s="36"/>
      <c r="J21" s="38" t="str">
        <f>IF(COUNTA(A21:F21,H21:I21)=0,"",IF(OR(COUNT(A21,C21:D21,F21)&lt;&gt;4,B21="",AND(F21&gt;0,E21="")),"Täydennä vuoron tiedot",IF(OR(C21&lt;0,C21&gt;=1,D21&lt;0,D21&gt;=1,F21&lt;0,F21&lt;&gt;INT(F21),F21&gt;ROUND(MOD(D21-C21,1)*1440,6)),"Tarkista ajat ja tauko","")))</f>
      </c>
    </row>
    <row r="22" ht="32" customHeight="1">
      <c r="A22" s="45"/>
      <c r="B22" s="39"/>
      <c r="C22" s="49"/>
      <c r="D22" s="49"/>
      <c r="E22" s="39"/>
      <c r="F22" s="53"/>
      <c r="G22" s="56" t="str">
        <f>IF(COUNTA(A22:F22,H22:I22)=0,"",IF(J22&lt;&gt;"","",ROUND((ROUND(MOD(D22-C22,1)*1440,6)-F22)/60,10)))</f>
      </c>
      <c r="H22" s="39"/>
      <c r="I22" s="39"/>
      <c r="J22" s="38" t="str">
        <f>IF(COUNTA(A22:F22,H22:I22)=0,"",IF(OR(COUNT(A22,C22:D22,F22)&lt;&gt;4,B22="",AND(F22&gt;0,E22="")),"Täydennä vuoron tiedot",IF(OR(C22&lt;0,C22&gt;=1,D22&lt;0,D22&gt;=1,F22&lt;0,F22&lt;&gt;INT(F22),F22&gt;ROUND(MOD(D22-C22,1)*1440,6)),"Tarkista ajat ja tauko","")))</f>
      </c>
    </row>
    <row r="23" ht="32" customHeight="1">
      <c r="A23" s="44"/>
      <c r="B23" s="36"/>
      <c r="C23" s="48"/>
      <c r="D23" s="48"/>
      <c r="E23" s="36"/>
      <c r="F23" s="52"/>
      <c r="G23" s="56" t="str">
        <f>IF(COUNTA(A23:F23,H23:I23)=0,"",IF(J23&lt;&gt;"","",ROUND((ROUND(MOD(D23-C23,1)*1440,6)-F23)/60,10)))</f>
      </c>
      <c r="H23" s="36"/>
      <c r="I23" s="36"/>
      <c r="J23" s="38" t="str">
        <f>IF(COUNTA(A23:F23,H23:I23)=0,"",IF(OR(COUNT(A23,C23:D23,F23)&lt;&gt;4,B23="",AND(F23&gt;0,E23="")),"Täydennä vuoron tiedot",IF(OR(C23&lt;0,C23&gt;=1,D23&lt;0,D23&gt;=1,F23&lt;0,F23&lt;&gt;INT(F23),F23&gt;ROUND(MOD(D23-C23,1)*1440,6)),"Tarkista ajat ja tauko","")))</f>
      </c>
    </row>
    <row r="24" ht="32" customHeight="1">
      <c r="A24" s="45"/>
      <c r="B24" s="39"/>
      <c r="C24" s="49"/>
      <c r="D24" s="49"/>
      <c r="E24" s="39"/>
      <c r="F24" s="53"/>
      <c r="G24" s="56" t="str">
        <f>IF(COUNTA(A24:F24,H24:I24)=0,"",IF(J24&lt;&gt;"","",ROUND((ROUND(MOD(D24-C24,1)*1440,6)-F24)/60,10)))</f>
      </c>
      <c r="H24" s="39"/>
      <c r="I24" s="39"/>
      <c r="J24" s="38" t="str">
        <f>IF(COUNTA(A24:F24,H24:I24)=0,"",IF(OR(COUNT(A24,C24:D24,F24)&lt;&gt;4,B24="",AND(F24&gt;0,E24="")),"Täydennä vuoron tiedot",IF(OR(C24&lt;0,C24&gt;=1,D24&lt;0,D24&gt;=1,F24&lt;0,F24&lt;&gt;INT(F24),F24&gt;ROUND(MOD(D24-C24,1)*1440,6)),"Tarkista ajat ja tauko","")))</f>
      </c>
    </row>
    <row r="25" ht="32" customHeight="1">
      <c r="A25" s="44"/>
      <c r="B25" s="36"/>
      <c r="C25" s="48"/>
      <c r="D25" s="48"/>
      <c r="E25" s="36"/>
      <c r="F25" s="52"/>
      <c r="G25" s="56" t="str">
        <f>IF(COUNTA(A25:F25,H25:I25)=0,"",IF(J25&lt;&gt;"","",ROUND((ROUND(MOD(D25-C25,1)*1440,6)-F25)/60,10)))</f>
      </c>
      <c r="H25" s="36"/>
      <c r="I25" s="36"/>
      <c r="J25" s="38" t="str">
        <f>IF(COUNTA(A25:F25,H25:I25)=0,"",IF(OR(COUNT(A25,C25:D25,F25)&lt;&gt;4,B25="",AND(F25&gt;0,E25="")),"Täydennä vuoron tiedot",IF(OR(C25&lt;0,C25&gt;=1,D25&lt;0,D25&gt;=1,F25&lt;0,F25&lt;&gt;INT(F25),F25&gt;ROUND(MOD(D25-C25,1)*1440,6)),"Tarkista ajat ja tauko","")))</f>
      </c>
    </row>
    <row r="26" ht="32" customHeight="1">
      <c r="A26" s="45"/>
      <c r="B26" s="39"/>
      <c r="C26" s="49"/>
      <c r="D26" s="49"/>
      <c r="E26" s="39"/>
      <c r="F26" s="53"/>
      <c r="G26" s="56" t="str">
        <f>IF(COUNTA(A26:F26,H26:I26)=0,"",IF(J26&lt;&gt;"","",ROUND((ROUND(MOD(D26-C26,1)*1440,6)-F26)/60,10)))</f>
      </c>
      <c r="H26" s="39"/>
      <c r="I26" s="39"/>
      <c r="J26" s="38" t="str">
        <f>IF(COUNTA(A26:F26,H26:I26)=0,"",IF(OR(COUNT(A26,C26:D26,F26)&lt;&gt;4,B26="",AND(F26&gt;0,E26="")),"Täydennä vuoron tiedot",IF(OR(C26&lt;0,C26&gt;=1,D26&lt;0,D26&gt;=1,F26&lt;0,F26&lt;&gt;INT(F26),F26&gt;ROUND(MOD(D26-C26,1)*1440,6)),"Tarkista ajat ja tauko","")))</f>
      </c>
    </row>
    <row r="27" ht="32" customHeight="1">
      <c r="A27" s="44"/>
      <c r="B27" s="36"/>
      <c r="C27" s="48"/>
      <c r="D27" s="48"/>
      <c r="E27" s="36"/>
      <c r="F27" s="52"/>
      <c r="G27" s="56" t="str">
        <f>IF(COUNTA(A27:F27,H27:I27)=0,"",IF(J27&lt;&gt;"","",ROUND((ROUND(MOD(D27-C27,1)*1440,6)-F27)/60,10)))</f>
      </c>
      <c r="H27" s="36"/>
      <c r="I27" s="36"/>
      <c r="J27" s="38" t="str">
        <f>IF(COUNTA(A27:F27,H27:I27)=0,"",IF(OR(COUNT(A27,C27:D27,F27)&lt;&gt;4,B27="",AND(F27&gt;0,E27="")),"Täydennä vuoron tiedot",IF(OR(C27&lt;0,C27&gt;=1,D27&lt;0,D27&gt;=1,F27&lt;0,F27&lt;&gt;INT(F27),F27&gt;ROUND(MOD(D27-C27,1)*1440,6)),"Tarkista ajat ja tauko","")))</f>
      </c>
    </row>
    <row r="28" ht="32" customHeight="1">
      <c r="A28" s="45"/>
      <c r="B28" s="39"/>
      <c r="C28" s="49"/>
      <c r="D28" s="49"/>
      <c r="E28" s="39"/>
      <c r="F28" s="53"/>
      <c r="G28" s="56" t="str">
        <f>IF(COUNTA(A28:F28,H28:I28)=0,"",IF(J28&lt;&gt;"","",ROUND((ROUND(MOD(D28-C28,1)*1440,6)-F28)/60,10)))</f>
      </c>
      <c r="H28" s="39"/>
      <c r="I28" s="39"/>
      <c r="J28" s="38" t="str">
        <f>IF(COUNTA(A28:F28,H28:I28)=0,"",IF(OR(COUNT(A28,C28:D28,F28)&lt;&gt;4,B28="",AND(F28&gt;0,E28="")),"Täydennä vuoron tiedot",IF(OR(C28&lt;0,C28&gt;=1,D28&lt;0,D28&gt;=1,F28&lt;0,F28&lt;&gt;INT(F28),F28&gt;ROUND(MOD(D28-C28,1)*1440,6)),"Tarkista ajat ja tauko","")))</f>
      </c>
    </row>
    <row r="29" ht="32" customHeight="1">
      <c r="A29" s="44"/>
      <c r="B29" s="36"/>
      <c r="C29" s="48"/>
      <c r="D29" s="48"/>
      <c r="E29" s="36"/>
      <c r="F29" s="52"/>
      <c r="G29" s="56" t="str">
        <f>IF(COUNTA(A29:F29,H29:I29)=0,"",IF(J29&lt;&gt;"","",ROUND((ROUND(MOD(D29-C29,1)*1440,6)-F29)/60,10)))</f>
      </c>
      <c r="H29" s="36"/>
      <c r="I29" s="36"/>
      <c r="J29" s="38" t="str">
        <f>IF(COUNTA(A29:F29,H29:I29)=0,"",IF(OR(COUNT(A29,C29:D29,F29)&lt;&gt;4,B29="",AND(F29&gt;0,E29="")),"Täydennä vuoron tiedot",IF(OR(C29&lt;0,C29&gt;=1,D29&lt;0,D29&gt;=1,F29&lt;0,F29&lt;&gt;INT(F29),F29&gt;ROUND(MOD(D29-C29,1)*1440,6)),"Tarkista ajat ja tauko","")))</f>
      </c>
    </row>
    <row r="30" ht="32" customHeight="1">
      <c r="A30" s="45"/>
      <c r="B30" s="39"/>
      <c r="C30" s="49"/>
      <c r="D30" s="49"/>
      <c r="E30" s="39"/>
      <c r="F30" s="53"/>
      <c r="G30" s="56" t="str">
        <f>IF(COUNTA(A30:F30,H30:I30)=0,"",IF(J30&lt;&gt;"","",ROUND((ROUND(MOD(D30-C30,1)*1440,6)-F30)/60,10)))</f>
      </c>
      <c r="H30" s="39"/>
      <c r="I30" s="39"/>
      <c r="J30" s="38" t="str">
        <f>IF(COUNTA(A30:F30,H30:I30)=0,"",IF(OR(COUNT(A30,C30:D30,F30)&lt;&gt;4,B30="",AND(F30&gt;0,E30="")),"Täydennä vuoron tiedot",IF(OR(C30&lt;0,C30&gt;=1,D30&lt;0,D30&gt;=1,F30&lt;0,F30&lt;&gt;INT(F30),F30&gt;ROUND(MOD(D30-C30,1)*1440,6)),"Tarkista ajat ja tauko","")))</f>
      </c>
    </row>
    <row r="31" ht="32" customHeight="1">
      <c r="A31" s="44"/>
      <c r="B31" s="36"/>
      <c r="C31" s="48"/>
      <c r="D31" s="48"/>
      <c r="E31" s="36"/>
      <c r="F31" s="52"/>
      <c r="G31" s="56" t="str">
        <f>IF(COUNTA(A31:F31,H31:I31)=0,"",IF(J31&lt;&gt;"","",ROUND((ROUND(MOD(D31-C31,1)*1440,6)-F31)/60,10)))</f>
      </c>
      <c r="H31" s="36"/>
      <c r="I31" s="36"/>
      <c r="J31" s="38" t="str">
        <f>IF(COUNTA(A31:F31,H31:I31)=0,"",IF(OR(COUNT(A31,C31:D31,F31)&lt;&gt;4,B31="",AND(F31&gt;0,E31="")),"Täydennä vuoron tiedot",IF(OR(C31&lt;0,C31&gt;=1,D31&lt;0,D31&gt;=1,F31&lt;0,F31&lt;&gt;INT(F31),F31&gt;ROUND(MOD(D31-C31,1)*1440,6)),"Tarkista ajat ja tauko","")))</f>
      </c>
    </row>
    <row r="32" ht="32" customHeight="1">
      <c r="A32" s="45"/>
      <c r="B32" s="39"/>
      <c r="C32" s="49"/>
      <c r="D32" s="49"/>
      <c r="E32" s="39"/>
      <c r="F32" s="53"/>
      <c r="G32" s="56" t="str">
        <f>IF(COUNTA(A32:F32,H32:I32)=0,"",IF(J32&lt;&gt;"","",ROUND((ROUND(MOD(D32-C32,1)*1440,6)-F32)/60,10)))</f>
      </c>
      <c r="H32" s="39"/>
      <c r="I32" s="39"/>
      <c r="J32" s="38" t="str">
        <f>IF(COUNTA(A32:F32,H32:I32)=0,"",IF(OR(COUNT(A32,C32:D32,F32)&lt;&gt;4,B32="",AND(F32&gt;0,E32="")),"Täydennä vuoron tiedot",IF(OR(C32&lt;0,C32&gt;=1,D32&lt;0,D32&gt;=1,F32&lt;0,F32&lt;&gt;INT(F32),F32&gt;ROUND(MOD(D32-C32,1)*1440,6)),"Tarkista ajat ja tauko","")))</f>
      </c>
    </row>
    <row r="33" ht="32" customHeight="1">
      <c r="A33" s="44"/>
      <c r="B33" s="36"/>
      <c r="C33" s="48"/>
      <c r="D33" s="48"/>
      <c r="E33" s="36"/>
      <c r="F33" s="52"/>
      <c r="G33" s="56" t="str">
        <f>IF(COUNTA(A33:F33,H33:I33)=0,"",IF(J33&lt;&gt;"","",ROUND((ROUND(MOD(D33-C33,1)*1440,6)-F33)/60,10)))</f>
      </c>
      <c r="H33" s="36"/>
      <c r="I33" s="36"/>
      <c r="J33" s="38" t="str">
        <f>IF(COUNTA(A33:F33,H33:I33)=0,"",IF(OR(COUNT(A33,C33:D33,F33)&lt;&gt;4,B33="",AND(F33&gt;0,E33="")),"Täydennä vuoron tiedot",IF(OR(C33&lt;0,C33&gt;=1,D33&lt;0,D33&gt;=1,F33&lt;0,F33&lt;&gt;INT(F33),F33&gt;ROUND(MOD(D33-C33,1)*1440,6)),"Tarkista ajat ja tauko","")))</f>
      </c>
    </row>
    <row r="34" ht="32" customHeight="1">
      <c r="A34" s="45"/>
      <c r="B34" s="39"/>
      <c r="C34" s="49"/>
      <c r="D34" s="49"/>
      <c r="E34" s="39"/>
      <c r="F34" s="53"/>
      <c r="G34" s="56" t="str">
        <f>IF(COUNTA(A34:F34,H34:I34)=0,"",IF(J34&lt;&gt;"","",ROUND((ROUND(MOD(D34-C34,1)*1440,6)-F34)/60,10)))</f>
      </c>
      <c r="H34" s="39"/>
      <c r="I34" s="39"/>
      <c r="J34" s="38" t="str">
        <f>IF(COUNTA(A34:F34,H34:I34)=0,"",IF(OR(COUNT(A34,C34:D34,F34)&lt;&gt;4,B34="",AND(F34&gt;0,E34="")),"Täydennä vuoron tiedot",IF(OR(C34&lt;0,C34&gt;=1,D34&lt;0,D34&gt;=1,F34&lt;0,F34&lt;&gt;INT(F34),F34&gt;ROUND(MOD(D34-C34,1)*1440,6)),"Tarkista ajat ja tauko","")))</f>
      </c>
    </row>
    <row r="35" ht="32" customHeight="1">
      <c r="A35" s="44"/>
      <c r="B35" s="36"/>
      <c r="C35" s="48"/>
      <c r="D35" s="48"/>
      <c r="E35" s="36"/>
      <c r="F35" s="52"/>
      <c r="G35" s="56" t="str">
        <f>IF(COUNTA(A35:F35,H35:I35)=0,"",IF(J35&lt;&gt;"","",ROUND((ROUND(MOD(D35-C35,1)*1440,6)-F35)/60,10)))</f>
      </c>
      <c r="H35" s="36"/>
      <c r="I35" s="36"/>
      <c r="J35" s="38" t="str">
        <f>IF(COUNTA(A35:F35,H35:I35)=0,"",IF(OR(COUNT(A35,C35:D35,F35)&lt;&gt;4,B35="",AND(F35&gt;0,E35="")),"Täydennä vuoron tiedot",IF(OR(C35&lt;0,C35&gt;=1,D35&lt;0,D35&gt;=1,F35&lt;0,F35&lt;&gt;INT(F35),F35&gt;ROUND(MOD(D35-C35,1)*1440,6)),"Tarkista ajat ja tauko","")))</f>
      </c>
    </row>
    <row r="36" ht="32" customHeight="1">
      <c r="A36" s="45"/>
      <c r="B36" s="39"/>
      <c r="C36" s="49"/>
      <c r="D36" s="49"/>
      <c r="E36" s="39"/>
      <c r="F36" s="53"/>
      <c r="G36" s="56" t="str">
        <f>IF(COUNTA(A36:F36,H36:I36)=0,"",IF(J36&lt;&gt;"","",ROUND((ROUND(MOD(D36-C36,1)*1440,6)-F36)/60,10)))</f>
      </c>
      <c r="H36" s="39"/>
      <c r="I36" s="39"/>
      <c r="J36" s="38" t="str">
        <f>IF(COUNTA(A36:F36,H36:I36)=0,"",IF(OR(COUNT(A36,C36:D36,F36)&lt;&gt;4,B36="",AND(F36&gt;0,E36="")),"Täydennä vuoron tiedot",IF(OR(C36&lt;0,C36&gt;=1,D36&lt;0,D36&gt;=1,F36&lt;0,F36&lt;&gt;INT(F36),F36&gt;ROUND(MOD(D36-C36,1)*1440,6)),"Tarkista ajat ja tauko","")))</f>
      </c>
    </row>
    <row r="37" ht="32" customHeight="1">
      <c r="A37" s="44"/>
      <c r="B37" s="36"/>
      <c r="C37" s="48"/>
      <c r="D37" s="48"/>
      <c r="E37" s="36"/>
      <c r="F37" s="52"/>
      <c r="G37" s="56" t="str">
        <f>IF(COUNTA(A37:F37,H37:I37)=0,"",IF(J37&lt;&gt;"","",ROUND((ROUND(MOD(D37-C37,1)*1440,6)-F37)/60,10)))</f>
      </c>
      <c r="H37" s="36"/>
      <c r="I37" s="36"/>
      <c r="J37" s="38" t="str">
        <f>IF(COUNTA(A37:F37,H37:I37)=0,"",IF(OR(COUNT(A37,C37:D37,F37)&lt;&gt;4,B37="",AND(F37&gt;0,E37="")),"Täydennä vuoron tiedot",IF(OR(C37&lt;0,C37&gt;=1,D37&lt;0,D37&gt;=1,F37&lt;0,F37&lt;&gt;INT(F37),F37&gt;ROUND(MOD(D37-C37,1)*1440,6)),"Tarkista ajat ja tauko","")))</f>
      </c>
    </row>
    <row r="38" ht="32" customHeight="1">
      <c r="A38" s="45"/>
      <c r="B38" s="39"/>
      <c r="C38" s="49"/>
      <c r="D38" s="49"/>
      <c r="E38" s="39"/>
      <c r="F38" s="53"/>
      <c r="G38" s="56" t="str">
        <f>IF(COUNTA(A38:F38,H38:I38)=0,"",IF(J38&lt;&gt;"","",ROUND((ROUND(MOD(D38-C38,1)*1440,6)-F38)/60,10)))</f>
      </c>
      <c r="H38" s="39"/>
      <c r="I38" s="39"/>
      <c r="J38" s="38" t="str">
        <f>IF(COUNTA(A38:F38,H38:I38)=0,"",IF(OR(COUNT(A38,C38:D38,F38)&lt;&gt;4,B38="",AND(F38&gt;0,E38="")),"Täydennä vuoron tiedot",IF(OR(C38&lt;0,C38&gt;=1,D38&lt;0,D38&gt;=1,F38&lt;0,F38&lt;&gt;INT(F38),F38&gt;ROUND(MOD(D38-C38,1)*1440,6)),"Tarkista ajat ja tauko","")))</f>
      </c>
    </row>
    <row r="39" ht="32" customHeight="1">
      <c r="A39" s="44"/>
      <c r="B39" s="36"/>
      <c r="C39" s="48"/>
      <c r="D39" s="48"/>
      <c r="E39" s="36"/>
      <c r="F39" s="52"/>
      <c r="G39" s="56" t="str">
        <f>IF(COUNTA(A39:F39,H39:I39)=0,"",IF(J39&lt;&gt;"","",ROUND((ROUND(MOD(D39-C39,1)*1440,6)-F39)/60,10)))</f>
      </c>
      <c r="H39" s="36"/>
      <c r="I39" s="36"/>
      <c r="J39" s="38" t="str">
        <f>IF(COUNTA(A39:F39,H39:I39)=0,"",IF(OR(COUNT(A39,C39:D39,F39)&lt;&gt;4,B39="",AND(F39&gt;0,E39="")),"Täydennä vuoron tiedot",IF(OR(C39&lt;0,C39&gt;=1,D39&lt;0,D39&gt;=1,F39&lt;0,F39&lt;&gt;INT(F39),F39&gt;ROUND(MOD(D39-C39,1)*1440,6)),"Tarkista ajat ja tauko","")))</f>
      </c>
    </row>
    <row r="40" ht="32" customHeight="1">
      <c r="A40" s="45"/>
      <c r="B40" s="39"/>
      <c r="C40" s="49"/>
      <c r="D40" s="49"/>
      <c r="E40" s="39"/>
      <c r="F40" s="53"/>
      <c r="G40" s="56" t="str">
        <f>IF(COUNTA(A40:F40,H40:I40)=0,"",IF(J40&lt;&gt;"","",ROUND((ROUND(MOD(D40-C40,1)*1440,6)-F40)/60,10)))</f>
      </c>
      <c r="H40" s="39"/>
      <c r="I40" s="39"/>
      <c r="J40" s="38" t="str">
        <f>IF(COUNTA(A40:F40,H40:I40)=0,"",IF(OR(COUNT(A40,C40:D40,F40)&lt;&gt;4,B40="",AND(F40&gt;0,E40="")),"Täydennä vuoron tiedot",IF(OR(C40&lt;0,C40&gt;=1,D40&lt;0,D40&gt;=1,F40&lt;0,F40&lt;&gt;INT(F40),F40&gt;ROUND(MOD(D40-C40,1)*1440,6)),"Tarkista ajat ja tauko","")))</f>
      </c>
    </row>
    <row r="41" ht="32" customHeight="1">
      <c r="A41" s="44"/>
      <c r="B41" s="36"/>
      <c r="C41" s="48"/>
      <c r="D41" s="48"/>
      <c r="E41" s="36"/>
      <c r="F41" s="52"/>
      <c r="G41" s="56" t="str">
        <f>IF(COUNTA(A41:F41,H41:I41)=0,"",IF(J41&lt;&gt;"","",ROUND((ROUND(MOD(D41-C41,1)*1440,6)-F41)/60,10)))</f>
      </c>
      <c r="H41" s="36"/>
      <c r="I41" s="36"/>
      <c r="J41" s="38" t="str">
        <f>IF(COUNTA(A41:F41,H41:I41)=0,"",IF(OR(COUNT(A41,C41:D41,F41)&lt;&gt;4,B41="",AND(F41&gt;0,E41="")),"Täydennä vuoron tiedot",IF(OR(C41&lt;0,C41&gt;=1,D41&lt;0,D41&gt;=1,F41&lt;0,F41&lt;&gt;INT(F41),F41&gt;ROUND(MOD(D41-C41,1)*1440,6)),"Tarkista ajat ja tauko","")))</f>
      </c>
    </row>
    <row r="42" ht="32" customHeight="1">
      <c r="A42" s="45"/>
      <c r="B42" s="39"/>
      <c r="C42" s="49"/>
      <c r="D42" s="49"/>
      <c r="E42" s="39"/>
      <c r="F42" s="53"/>
      <c r="G42" s="56" t="str">
        <f>IF(COUNTA(A42:F42,H42:I42)=0,"",IF(J42&lt;&gt;"","",ROUND((ROUND(MOD(D42-C42,1)*1440,6)-F42)/60,10)))</f>
      </c>
      <c r="H42" s="39"/>
      <c r="I42" s="39"/>
      <c r="J42" s="38" t="str">
        <f>IF(COUNTA(A42:F42,H42:I42)=0,"",IF(OR(COUNT(A42,C42:D42,F42)&lt;&gt;4,B42="",AND(F42&gt;0,E42="")),"Täydennä vuoron tiedot",IF(OR(C42&lt;0,C42&gt;=1,D42&lt;0,D42&gt;=1,F42&lt;0,F42&lt;&gt;INT(F42),F42&gt;ROUND(MOD(D42-C42,1)*1440,6)),"Tarkista ajat ja tauko","")))</f>
      </c>
    </row>
    <row r="43" ht="32" customHeight="1">
      <c r="A43" s="44"/>
      <c r="B43" s="36"/>
      <c r="C43" s="48"/>
      <c r="D43" s="48"/>
      <c r="E43" s="36"/>
      <c r="F43" s="52"/>
      <c r="G43" s="56" t="str">
        <f>IF(COUNTA(A43:F43,H43:I43)=0,"",IF(J43&lt;&gt;"","",ROUND((ROUND(MOD(D43-C43,1)*1440,6)-F43)/60,10)))</f>
      </c>
      <c r="H43" s="36"/>
      <c r="I43" s="36"/>
      <c r="J43" s="38" t="str">
        <f>IF(COUNTA(A43:F43,H43:I43)=0,"",IF(OR(COUNT(A43,C43:D43,F43)&lt;&gt;4,B43="",AND(F43&gt;0,E43="")),"Täydennä vuoron tiedot",IF(OR(C43&lt;0,C43&gt;=1,D43&lt;0,D43&gt;=1,F43&lt;0,F43&lt;&gt;INT(F43),F43&gt;ROUND(MOD(D43-C43,1)*1440,6)),"Tarkista ajat ja tauko","")))</f>
      </c>
    </row>
    <row r="44" ht="32" customHeight="1">
      <c r="A44" s="45"/>
      <c r="B44" s="39"/>
      <c r="C44" s="49"/>
      <c r="D44" s="49"/>
      <c r="E44" s="39"/>
      <c r="F44" s="53"/>
      <c r="G44" s="56" t="str">
        <f>IF(COUNTA(A44:F44,H44:I44)=0,"",IF(J44&lt;&gt;"","",ROUND((ROUND(MOD(D44-C44,1)*1440,6)-F44)/60,10)))</f>
      </c>
      <c r="H44" s="39"/>
      <c r="I44" s="39"/>
      <c r="J44" s="38" t="str">
        <f>IF(COUNTA(A44:F44,H44:I44)=0,"",IF(OR(COUNT(A44,C44:D44,F44)&lt;&gt;4,B44="",AND(F44&gt;0,E44="")),"Täydennä vuoron tiedot",IF(OR(C44&lt;0,C44&gt;=1,D44&lt;0,D44&gt;=1,F44&lt;0,F44&lt;&gt;INT(F44),F44&gt;ROUND(MOD(D44-C44,1)*1440,6)),"Tarkista ajat ja tauko","")))</f>
      </c>
    </row>
    <row r="45" ht="32" customHeight="1">
      <c r="A45" s="44"/>
      <c r="B45" s="36"/>
      <c r="C45" s="48"/>
      <c r="D45" s="48"/>
      <c r="E45" s="36"/>
      <c r="F45" s="52"/>
      <c r="G45" s="56" t="str">
        <f>IF(COUNTA(A45:F45,H45:I45)=0,"",IF(J45&lt;&gt;"","",ROUND((ROUND(MOD(D45-C45,1)*1440,6)-F45)/60,10)))</f>
      </c>
      <c r="H45" s="36"/>
      <c r="I45" s="36"/>
      <c r="J45" s="38" t="str">
        <f>IF(COUNTA(A45:F45,H45:I45)=0,"",IF(OR(COUNT(A45,C45:D45,F45)&lt;&gt;4,B45="",AND(F45&gt;0,E45="")),"Täydennä vuoron tiedot",IF(OR(C45&lt;0,C45&gt;=1,D45&lt;0,D45&gt;=1,F45&lt;0,F45&lt;&gt;INT(F45),F45&gt;ROUND(MOD(D45-C45,1)*1440,6)),"Tarkista ajat ja tauko","")))</f>
      </c>
    </row>
    <row r="46" ht="32" customHeight="1">
      <c r="A46" s="45"/>
      <c r="B46" s="39"/>
      <c r="C46" s="49"/>
      <c r="D46" s="49"/>
      <c r="E46" s="39"/>
      <c r="F46" s="53"/>
      <c r="G46" s="56" t="str">
        <f>IF(COUNTA(A46:F46,H46:I46)=0,"",IF(J46&lt;&gt;"","",ROUND((ROUND(MOD(D46-C46,1)*1440,6)-F46)/60,10)))</f>
      </c>
      <c r="H46" s="39"/>
      <c r="I46" s="39"/>
      <c r="J46" s="38" t="str">
        <f>IF(COUNTA(A46:F46,H46:I46)=0,"",IF(OR(COUNT(A46,C46:D46,F46)&lt;&gt;4,B46="",AND(F46&gt;0,E46="")),"Täydennä vuoron tiedot",IF(OR(C46&lt;0,C46&gt;=1,D46&lt;0,D46&gt;=1,F46&lt;0,F46&lt;&gt;INT(F46),F46&gt;ROUND(MOD(D46-C46,1)*1440,6)),"Tarkista ajat ja tauko","")))</f>
      </c>
    </row>
    <row r="47" ht="32" customHeight="1">
      <c r="A47" s="44"/>
      <c r="B47" s="36"/>
      <c r="C47" s="48"/>
      <c r="D47" s="48"/>
      <c r="E47" s="36"/>
      <c r="F47" s="52"/>
      <c r="G47" s="56" t="str">
        <f>IF(COUNTA(A47:F47,H47:I47)=0,"",IF(J47&lt;&gt;"","",ROUND((ROUND(MOD(D47-C47,1)*1440,6)-F47)/60,10)))</f>
      </c>
      <c r="H47" s="36"/>
      <c r="I47" s="36"/>
      <c r="J47" s="38" t="str">
        <f>IF(COUNTA(A47:F47,H47:I47)=0,"",IF(OR(COUNT(A47,C47:D47,F47)&lt;&gt;4,B47="",AND(F47&gt;0,E47="")),"Täydennä vuoron tiedot",IF(OR(C47&lt;0,C47&gt;=1,D47&lt;0,D47&gt;=1,F47&lt;0,F47&lt;&gt;INT(F47),F47&gt;ROUND(MOD(D47-C47,1)*1440,6)),"Tarkista ajat ja tauko","")))</f>
      </c>
    </row>
    <row r="48" ht="32" customHeight="1">
      <c r="A48" s="45"/>
      <c r="B48" s="39"/>
      <c r="C48" s="49"/>
      <c r="D48" s="49"/>
      <c r="E48" s="39"/>
      <c r="F48" s="53"/>
      <c r="G48" s="56" t="str">
        <f>IF(COUNTA(A48:F48,H48:I48)=0,"",IF(J48&lt;&gt;"","",ROUND((ROUND(MOD(D48-C48,1)*1440,6)-F48)/60,10)))</f>
      </c>
      <c r="H48" s="39"/>
      <c r="I48" s="39"/>
      <c r="J48" s="38" t="str">
        <f>IF(COUNTA(A48:F48,H48:I48)=0,"",IF(OR(COUNT(A48,C48:D48,F48)&lt;&gt;4,B48="",AND(F48&gt;0,E48="")),"Täydennä vuoron tiedot",IF(OR(C48&lt;0,C48&gt;=1,D48&lt;0,D48&gt;=1,F48&lt;0,F48&lt;&gt;INT(F48),F48&gt;ROUND(MOD(D48-C48,1)*1440,6)),"Tarkista ajat ja tauko","")))</f>
      </c>
    </row>
    <row r="49" ht="32" customHeight="1">
      <c r="A49" s="44"/>
      <c r="B49" s="36"/>
      <c r="C49" s="48"/>
      <c r="D49" s="48"/>
      <c r="E49" s="36"/>
      <c r="F49" s="52"/>
      <c r="G49" s="56" t="str">
        <f>IF(COUNTA(A49:F49,H49:I49)=0,"",IF(J49&lt;&gt;"","",ROUND((ROUND(MOD(D49-C49,1)*1440,6)-F49)/60,10)))</f>
      </c>
      <c r="H49" s="36"/>
      <c r="I49" s="36"/>
      <c r="J49" s="38" t="str">
        <f>IF(COUNTA(A49:F49,H49:I49)=0,"",IF(OR(COUNT(A49,C49:D49,F49)&lt;&gt;4,B49="",AND(F49&gt;0,E49="")),"Täydennä vuoron tiedot",IF(OR(C49&lt;0,C49&gt;=1,D49&lt;0,D49&gt;=1,F49&lt;0,F49&lt;&gt;INT(F49),F49&gt;ROUND(MOD(D49-C49,1)*1440,6)),"Tarkista ajat ja tauko","")))</f>
      </c>
    </row>
    <row r="50" ht="32" customHeight="1">
      <c r="A50" s="45"/>
      <c r="B50" s="39"/>
      <c r="C50" s="49"/>
      <c r="D50" s="49"/>
      <c r="E50" s="39"/>
      <c r="F50" s="53"/>
      <c r="G50" s="56" t="str">
        <f>IF(COUNTA(A50:F50,H50:I50)=0,"",IF(J50&lt;&gt;"","",ROUND((ROUND(MOD(D50-C50,1)*1440,6)-F50)/60,10)))</f>
      </c>
      <c r="H50" s="39"/>
      <c r="I50" s="39"/>
      <c r="J50" s="38" t="str">
        <f>IF(COUNTA(A50:F50,H50:I50)=0,"",IF(OR(COUNT(A50,C50:D50,F50)&lt;&gt;4,B50="",AND(F50&gt;0,E50="")),"Täydennä vuoron tiedot",IF(OR(C50&lt;0,C50&gt;=1,D50&lt;0,D50&gt;=1,F50&lt;0,F50&lt;&gt;INT(F50),F50&gt;ROUND(MOD(D50-C50,1)*1440,6)),"Tarkista ajat ja tauko","")))</f>
      </c>
    </row>
    <row r="51" ht="32" customHeight="1">
      <c r="A51" s="44"/>
      <c r="B51" s="36"/>
      <c r="C51" s="48"/>
      <c r="D51" s="48"/>
      <c r="E51" s="36"/>
      <c r="F51" s="52"/>
      <c r="G51" s="56" t="str">
        <f>IF(COUNTA(A51:F51,H51:I51)=0,"",IF(J51&lt;&gt;"","",ROUND((ROUND(MOD(D51-C51,1)*1440,6)-F51)/60,10)))</f>
      </c>
      <c r="H51" s="36"/>
      <c r="I51" s="36"/>
      <c r="J51" s="38" t="str">
        <f>IF(COUNTA(A51:F51,H51:I51)=0,"",IF(OR(COUNT(A51,C51:D51,F51)&lt;&gt;4,B51="",AND(F51&gt;0,E51="")),"Täydennä vuoron tiedot",IF(OR(C51&lt;0,C51&gt;=1,D51&lt;0,D51&gt;=1,F51&lt;0,F51&lt;&gt;INT(F51),F51&gt;ROUND(MOD(D51-C51,1)*1440,6)),"Tarkista ajat ja tauko","")))</f>
      </c>
    </row>
    <row r="52" ht="32" customHeight="1">
      <c r="A52" s="45"/>
      <c r="B52" s="39"/>
      <c r="C52" s="49"/>
      <c r="D52" s="49"/>
      <c r="E52" s="39"/>
      <c r="F52" s="53"/>
      <c r="G52" s="56" t="str">
        <f>IF(COUNTA(A52:F52,H52:I52)=0,"",IF(J52&lt;&gt;"","",ROUND((ROUND(MOD(D52-C52,1)*1440,6)-F52)/60,10)))</f>
      </c>
      <c r="H52" s="39"/>
      <c r="I52" s="39"/>
      <c r="J52" s="38" t="str">
        <f>IF(COUNTA(A52:F52,H52:I52)=0,"",IF(OR(COUNT(A52,C52:D52,F52)&lt;&gt;4,B52="",AND(F52&gt;0,E52="")),"Täydennä vuoron tiedot",IF(OR(C52&lt;0,C52&gt;=1,D52&lt;0,D52&gt;=1,F52&lt;0,F52&lt;&gt;INT(F52),F52&gt;ROUND(MOD(D52-C52,1)*1440,6)),"Tarkista ajat ja tauko","")))</f>
      </c>
    </row>
    <row r="53" ht="32" customHeight="1">
      <c r="A53" s="44"/>
      <c r="B53" s="36"/>
      <c r="C53" s="48"/>
      <c r="D53" s="48"/>
      <c r="E53" s="36"/>
      <c r="F53" s="52"/>
      <c r="G53" s="56" t="str">
        <f>IF(COUNTA(A53:F53,H53:I53)=0,"",IF(J53&lt;&gt;"","",ROUND((ROUND(MOD(D53-C53,1)*1440,6)-F53)/60,10)))</f>
      </c>
      <c r="H53" s="36"/>
      <c r="I53" s="36"/>
      <c r="J53" s="38" t="str">
        <f>IF(COUNTA(A53:F53,H53:I53)=0,"",IF(OR(COUNT(A53,C53:D53,F53)&lt;&gt;4,B53="",AND(F53&gt;0,E53="")),"Täydennä vuoron tiedot",IF(OR(C53&lt;0,C53&gt;=1,D53&lt;0,D53&gt;=1,F53&lt;0,F53&lt;&gt;INT(F53),F53&gt;ROUND(MOD(D53-C53,1)*1440,6)),"Tarkista ajat ja tauko","")))</f>
      </c>
    </row>
    <row r="54" ht="32" customHeight="1">
      <c r="A54" s="45"/>
      <c r="B54" s="39"/>
      <c r="C54" s="49"/>
      <c r="D54" s="49"/>
      <c r="E54" s="39"/>
      <c r="F54" s="53"/>
      <c r="G54" s="56" t="str">
        <f>IF(COUNTA(A54:F54,H54:I54)=0,"",IF(J54&lt;&gt;"","",ROUND((ROUND(MOD(D54-C54,1)*1440,6)-F54)/60,10)))</f>
      </c>
      <c r="H54" s="39"/>
      <c r="I54" s="39"/>
      <c r="J54" s="38" t="str">
        <f>IF(COUNTA(A54:F54,H54:I54)=0,"",IF(OR(COUNT(A54,C54:D54,F54)&lt;&gt;4,B54="",AND(F54&gt;0,E54="")),"Täydennä vuoron tiedot",IF(OR(C54&lt;0,C54&gt;=1,D54&lt;0,D54&gt;=1,F54&lt;0,F54&lt;&gt;INT(F54),F54&gt;ROUND(MOD(D54-C54,1)*1440,6)),"Tarkista ajat ja tauko","")))</f>
      </c>
    </row>
    <row r="55" ht="32" customHeight="1">
      <c r="A55" s="44"/>
      <c r="B55" s="36"/>
      <c r="C55" s="48"/>
      <c r="D55" s="48"/>
      <c r="E55" s="36"/>
      <c r="F55" s="52"/>
      <c r="G55" s="56" t="str">
        <f>IF(COUNTA(A55:F55,H55:I55)=0,"",IF(J55&lt;&gt;"","",ROUND((ROUND(MOD(D55-C55,1)*1440,6)-F55)/60,10)))</f>
      </c>
      <c r="H55" s="36"/>
      <c r="I55" s="36"/>
      <c r="J55" s="38" t="str">
        <f>IF(COUNTA(A55:F55,H55:I55)=0,"",IF(OR(COUNT(A55,C55:D55,F55)&lt;&gt;4,B55="",AND(F55&gt;0,E55="")),"Täydennä vuoron tiedot",IF(OR(C55&lt;0,C55&gt;=1,D55&lt;0,D55&gt;=1,F55&lt;0,F55&lt;&gt;INT(F55),F55&gt;ROUND(MOD(D55-C55,1)*1440,6)),"Tarkista ajat ja tauko","")))</f>
      </c>
    </row>
    <row r="56" ht="32" customHeight="1">
      <c r="A56" s="45"/>
      <c r="B56" s="39"/>
      <c r="C56" s="49"/>
      <c r="D56" s="49"/>
      <c r="E56" s="39"/>
      <c r="F56" s="53"/>
      <c r="G56" s="56" t="str">
        <f>IF(COUNTA(A56:F56,H56:I56)=0,"",IF(J56&lt;&gt;"","",ROUND((ROUND(MOD(D56-C56,1)*1440,6)-F56)/60,10)))</f>
      </c>
      <c r="H56" s="39"/>
      <c r="I56" s="39"/>
      <c r="J56" s="38" t="str">
        <f>IF(COUNTA(A56:F56,H56:I56)=0,"",IF(OR(COUNT(A56,C56:D56,F56)&lt;&gt;4,B56="",AND(F56&gt;0,E56="")),"Täydennä vuoron tiedot",IF(OR(C56&lt;0,C56&gt;=1,D56&lt;0,D56&gt;=1,F56&lt;0,F56&lt;&gt;INT(F56),F56&gt;ROUND(MOD(D56-C56,1)*1440,6)),"Tarkista ajat ja tauko","")))</f>
      </c>
    </row>
    <row r="57" ht="32" customHeight="1">
      <c r="A57" s="44"/>
      <c r="B57" s="36"/>
      <c r="C57" s="48"/>
      <c r="D57" s="48"/>
      <c r="E57" s="36"/>
      <c r="F57" s="52"/>
      <c r="G57" s="56" t="str">
        <f>IF(COUNTA(A57:F57,H57:I57)=0,"",IF(J57&lt;&gt;"","",ROUND((ROUND(MOD(D57-C57,1)*1440,6)-F57)/60,10)))</f>
      </c>
      <c r="H57" s="36"/>
      <c r="I57" s="36"/>
      <c r="J57" s="38" t="str">
        <f>IF(COUNTA(A57:F57,H57:I57)=0,"",IF(OR(COUNT(A57,C57:D57,F57)&lt;&gt;4,B57="",AND(F57&gt;0,E57="")),"Täydennä vuoron tiedot",IF(OR(C57&lt;0,C57&gt;=1,D57&lt;0,D57&gt;=1,F57&lt;0,F57&lt;&gt;INT(F57),F57&gt;ROUND(MOD(D57-C57,1)*1440,6)),"Tarkista ajat ja tauko","")))</f>
      </c>
    </row>
    <row r="58" ht="32" customHeight="1">
      <c r="A58" s="45"/>
      <c r="B58" s="39"/>
      <c r="C58" s="49"/>
      <c r="D58" s="49"/>
      <c r="E58" s="39"/>
      <c r="F58" s="53"/>
      <c r="G58" s="56" t="str">
        <f>IF(COUNTA(A58:F58,H58:I58)=0,"",IF(J58&lt;&gt;"","",ROUND((ROUND(MOD(D58-C58,1)*1440,6)-F58)/60,10)))</f>
      </c>
      <c r="H58" s="39"/>
      <c r="I58" s="39"/>
      <c r="J58" s="38" t="str">
        <f>IF(COUNTA(A58:F58,H58:I58)=0,"",IF(OR(COUNT(A58,C58:D58,F58)&lt;&gt;4,B58="",AND(F58&gt;0,E58="")),"Täydennä vuoron tiedot",IF(OR(C58&lt;0,C58&gt;=1,D58&lt;0,D58&gt;=1,F58&lt;0,F58&lt;&gt;INT(F58),F58&gt;ROUND(MOD(D58-C58,1)*1440,6)),"Tarkista ajat ja tauko","")))</f>
      </c>
    </row>
    <row r="59" ht="32" customHeight="1">
      <c r="A59" s="44"/>
      <c r="B59" s="36"/>
      <c r="C59" s="48"/>
      <c r="D59" s="48"/>
      <c r="E59" s="36"/>
      <c r="F59" s="52"/>
      <c r="G59" s="56" t="str">
        <f>IF(COUNTA(A59:F59,H59:I59)=0,"",IF(J59&lt;&gt;"","",ROUND((ROUND(MOD(D59-C59,1)*1440,6)-F59)/60,10)))</f>
      </c>
      <c r="H59" s="36"/>
      <c r="I59" s="36"/>
      <c r="J59" s="38" t="str">
        <f>IF(COUNTA(A59:F59,H59:I59)=0,"",IF(OR(COUNT(A59,C59:D59,F59)&lt;&gt;4,B59="",AND(F59&gt;0,E59="")),"Täydennä vuoron tiedot",IF(OR(C59&lt;0,C59&gt;=1,D59&lt;0,D59&gt;=1,F59&lt;0,F59&lt;&gt;INT(F59),F59&gt;ROUND(MOD(D59-C59,1)*1440,6)),"Tarkista ajat ja tauko","")))</f>
      </c>
    </row>
    <row r="60" ht="32" customHeight="1">
      <c r="A60" s="45"/>
      <c r="B60" s="39"/>
      <c r="C60" s="49"/>
      <c r="D60" s="49"/>
      <c r="E60" s="39"/>
      <c r="F60" s="53"/>
      <c r="G60" s="56" t="str">
        <f>IF(COUNTA(A60:F60,H60:I60)=0,"",IF(J60&lt;&gt;"","",ROUND((ROUND(MOD(D60-C60,1)*1440,6)-F60)/60,10)))</f>
      </c>
      <c r="H60" s="39"/>
      <c r="I60" s="39"/>
      <c r="J60" s="38" t="str">
        <f>IF(COUNTA(A60:F60,H60:I60)=0,"",IF(OR(COUNT(A60,C60:D60,F60)&lt;&gt;4,B60="",AND(F60&gt;0,E60="")),"Täydennä vuoron tiedot",IF(OR(C60&lt;0,C60&gt;=1,D60&lt;0,D60&gt;=1,F60&lt;0,F60&lt;&gt;INT(F60),F60&gt;ROUND(MOD(D60-C60,1)*1440,6)),"Tarkista ajat ja tauko","")))</f>
      </c>
    </row>
    <row r="61" ht="32" customHeight="1">
      <c r="A61" s="46"/>
      <c r="B61" s="40"/>
      <c r="C61" s="50"/>
      <c r="D61" s="50"/>
      <c r="E61" s="40"/>
      <c r="F61" s="54"/>
      <c r="G61" s="57" t="str">
        <f>IF(COUNTA(A61:F61,H61:I61)=0,"",IF(J61&lt;&gt;"","",ROUND((ROUND(MOD(D61-C61,1)*1440,6)-F61)/60,10)))</f>
      </c>
      <c r="H61" s="40"/>
      <c r="I61" s="40"/>
      <c r="J61" s="42" t="str">
        <f>IF(COUNTA(A61:F61,H61:I61)=0,"",IF(OR(COUNT(A61,C61:D61,F61)&lt;&gt;4,B61="",AND(F61&gt;0,E61="")),"Täydennä vuoron tiedot",IF(OR(C61&lt;0,C61&gt;=1,D61&lt;0,D61&gt;=1,F61&lt;0,F61&lt;&gt;INT(F61),F61&gt;ROUND(MOD(D61-C61,1)*1440,6)),"Tarkista ajat ja tauko","")))</f>
      </c>
    </row>
    <row r="62" ht="28" customHeight="1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ht="28" customHeight="1">
      <c r="A63" s="2" t="str">
        <v>Tunnit työntekijöittäin</v>
      </c>
      <c r="B63" s="2"/>
      <c r="C63" s="2"/>
      <c r="D63" s="2"/>
      <c r="E63" s="2"/>
      <c r="F63" s="2"/>
      <c r="G63" s="2"/>
      <c r="H63" s="2"/>
      <c r="I63" s="2"/>
      <c r="J63" s="2"/>
    </row>
    <row r="64" ht="28" customHeight="1">
      <c r="A64" s="12" t="str">
        <v>Kirjoita nimi täsmälleen kuten vuoroissa. Taulukko laskee kyseisen työntekijän vuorot yhteen.</v>
      </c>
      <c r="B64" s="12"/>
      <c r="C64" s="12"/>
      <c r="D64" s="12"/>
      <c r="E64" s="12"/>
      <c r="F64" s="12"/>
      <c r="G64" s="12"/>
      <c r="H64" s="12"/>
      <c r="I64" s="12"/>
      <c r="J64" s="12"/>
    </row>
    <row r="65" ht="28" customHeight="1">
      <c r="A65" s="2"/>
      <c r="B65" s="5"/>
      <c r="C65" s="58" t="str">
        <f>IF(B65="","",IF(COUNTIFS($B$12:$B$61,B65,$J$12:$J$61,"Täydennä vuoron tiedot")+COUNTIFS($B$12:$B$61,B65,$J$12:$J$61,"Tarkista ajat ja tauko")&gt;0,"Tarkista rivit",SUMIF($B$12:$B$61,B65,$G$12:$G$61)))</f>
      </c>
      <c r="D65" s="2"/>
      <c r="E65" s="2"/>
      <c r="F65" s="2"/>
      <c r="G65" s="2"/>
      <c r="H65" s="2"/>
      <c r="I65" s="2"/>
      <c r="J65" s="2"/>
    </row>
    <row r="66" ht="28" customHeight="1">
      <c r="A66" s="2"/>
      <c r="B66" s="5"/>
      <c r="C66" s="58" t="str">
        <f>IF(B66="","",IF(COUNTIFS($B$12:$B$61,B66,$J$12:$J$61,"Täydennä vuoron tiedot")+COUNTIFS($B$12:$B$61,B66,$J$12:$J$61,"Tarkista ajat ja tauko")&gt;0,"Tarkista rivit",SUMIF($B$12:$B$61,B66,$G$12:$G$61)))</f>
      </c>
      <c r="D66" s="2"/>
      <c r="E66" s="2"/>
      <c r="F66" s="2"/>
      <c r="G66" s="2"/>
      <c r="H66" s="2"/>
      <c r="I66" s="2"/>
      <c r="J66" s="2"/>
    </row>
    <row r="67" ht="28" customHeight="1">
      <c r="A67" s="2"/>
      <c r="B67" s="5"/>
      <c r="C67" s="58" t="str">
        <f>IF(B67="","",IF(COUNTIFS($B$12:$B$61,B67,$J$12:$J$61,"Täydennä vuoron tiedot")+COUNTIFS($B$12:$B$61,B67,$J$12:$J$61,"Tarkista ajat ja tauko")&gt;0,"Tarkista rivit",SUMIF($B$12:$B$61,B67,$G$12:$G$61)))</f>
      </c>
      <c r="D67" s="2"/>
      <c r="E67" s="2"/>
      <c r="F67" s="2"/>
      <c r="G67" s="2"/>
      <c r="H67" s="2"/>
      <c r="I67" s="2"/>
      <c r="J67" s="2"/>
    </row>
    <row r="68" ht="28" customHeight="1">
      <c r="A68" s="2"/>
      <c r="B68" s="5"/>
      <c r="C68" s="58" t="str">
        <f>IF(B68="","",IF(COUNTIFS($B$12:$B$61,B68,$J$12:$J$61,"Täydennä vuoron tiedot")+COUNTIFS($B$12:$B$61,B68,$J$12:$J$61,"Tarkista ajat ja tauko")&gt;0,"Tarkista rivit",SUMIF($B$12:$B$61,B68,$G$12:$G$61)))</f>
      </c>
      <c r="D68" s="2"/>
      <c r="E68" s="2"/>
      <c r="F68" s="2"/>
      <c r="G68" s="2"/>
      <c r="H68" s="2"/>
      <c r="I68" s="2"/>
      <c r="J68" s="2"/>
    </row>
    <row r="69" ht="28" customHeight="1">
      <c r="A69" s="2"/>
      <c r="B69" s="5"/>
      <c r="C69" s="58" t="str">
        <f>IF(B69="","",IF(COUNTIFS($B$12:$B$61,B69,$J$12:$J$61,"Täydennä vuoron tiedot")+COUNTIFS($B$12:$B$61,B69,$J$12:$J$61,"Tarkista ajat ja tauko")&gt;0,"Tarkista rivit",SUMIF($B$12:$B$61,B69,$G$12:$G$61)))</f>
      </c>
      <c r="D69" s="2"/>
      <c r="E69" s="2"/>
      <c r="F69" s="2"/>
      <c r="G69" s="2"/>
      <c r="H69" s="2"/>
      <c r="I69" s="2"/>
      <c r="J69" s="2"/>
    </row>
    <row r="70" ht="28" customHeight="1">
      <c r="A70" s="2"/>
      <c r="B70" s="5"/>
      <c r="C70" s="58" t="str">
        <f>IF(B70="","",IF(COUNTIFS($B$12:$B$61,B70,$J$12:$J$61,"Täydennä vuoron tiedot")+COUNTIFS($B$12:$B$61,B70,$J$12:$J$61,"Tarkista ajat ja tauko")&gt;0,"Tarkista rivit",SUMIF($B$12:$B$61,B70,$G$12:$G$61)))</f>
      </c>
      <c r="D70" s="2"/>
      <c r="E70" s="2"/>
      <c r="F70" s="2"/>
      <c r="G70" s="2"/>
      <c r="H70" s="2"/>
      <c r="I70" s="2"/>
      <c r="J70" s="2"/>
    </row>
    <row r="71" ht="28" customHeight="1">
      <c r="A71" s="2"/>
      <c r="B71" s="5"/>
      <c r="C71" s="58" t="str">
        <f>IF(B71="","",IF(COUNTIFS($B$12:$B$61,B71,$J$12:$J$61,"Täydennä vuoron tiedot")+COUNTIFS($B$12:$B$61,B71,$J$12:$J$61,"Tarkista ajat ja tauko")&gt;0,"Tarkista rivit",SUMIF($B$12:$B$61,B71,$G$12:$G$61)))</f>
      </c>
      <c r="D71" s="2"/>
      <c r="E71" s="2"/>
      <c r="F71" s="2"/>
      <c r="G71" s="2"/>
      <c r="H71" s="2"/>
      <c r="I71" s="2"/>
      <c r="J71" s="2"/>
    </row>
    <row r="72" ht="28" customHeight="1">
      <c r="A72" s="2"/>
      <c r="B72" s="5"/>
      <c r="C72" s="58" t="str">
        <f>IF(B72="","",IF(COUNTIFS($B$12:$B$61,B72,$J$12:$J$61,"Täydennä vuoron tiedot")+COUNTIFS($B$12:$B$61,B72,$J$12:$J$61,"Tarkista ajat ja tauko")&gt;0,"Tarkista rivit",SUMIF($B$12:$B$61,B72,$G$12:$G$61)))</f>
      </c>
      <c r="D72" s="2"/>
      <c r="E72" s="2"/>
      <c r="F72" s="2"/>
      <c r="G72" s="2"/>
      <c r="H72" s="2"/>
      <c r="I72" s="2"/>
      <c r="J72" s="2"/>
    </row>
    <row r="73" ht="28" customHeight="1">
      <c r="A73" s="2"/>
      <c r="B73" s="5"/>
      <c r="C73" s="58" t="str">
        <f>IF(B73="","",IF(COUNTIFS($B$12:$B$61,B73,$J$12:$J$61,"Täydennä vuoron tiedot")+COUNTIFS($B$12:$B$61,B73,$J$12:$J$61,"Tarkista ajat ja tauko")&gt;0,"Tarkista rivit",SUMIF($B$12:$B$61,B73,$G$12:$G$61)))</f>
      </c>
      <c r="D73" s="2"/>
      <c r="E73" s="2"/>
      <c r="F73" s="2"/>
      <c r="G73" s="2"/>
      <c r="H73" s="2"/>
      <c r="I73" s="2"/>
      <c r="J73" s="2"/>
    </row>
    <row r="74" ht="28" customHeight="1">
      <c r="A74" s="2"/>
      <c r="B74" s="5"/>
      <c r="C74" s="58" t="str">
        <f>IF(B74="","",IF(COUNTIFS($B$12:$B$61,B74,$J$12:$J$61,"Täydennä vuoron tiedot")+COUNTIFS($B$12:$B$61,B74,$J$12:$J$61,"Tarkista ajat ja tauko")&gt;0,"Tarkista rivit",SUMIF($B$12:$B$61,B74,$G$12:$G$61)))</f>
      </c>
      <c r="D74" s="2"/>
      <c r="E74" s="2"/>
      <c r="F74" s="2"/>
      <c r="G74" s="2"/>
      <c r="H74" s="2"/>
      <c r="I74" s="2"/>
      <c r="J74" s="2"/>
    </row>
  </sheetData>
  <mergeCells>
    <mergeCell ref="B4:E4"/>
    <mergeCell ref="G4:J4"/>
    <mergeCell ref="B5:E5"/>
    <mergeCell ref="G5:H5"/>
  </mergeCells>
  <conditionalFormatting sqref="J12:J61">
    <cfRule type="expression" dxfId="0" priority="1">
      <formula>LEN(J12)&gt;0</formula>
    </cfRule>
  </conditionalFormatting>
  <dataValidations count="2">
    <dataValidation type="whole" errorStyle="stop" operator="between" showErrorMessage="1" errorTitle="Tarkista ajat ja tauko" error="0–1439" sqref="F12:F61" allowBlank="1">
      <formula1>0</formula1>
      <formula2>1439</formula2>
    </dataValidation>
    <dataValidation type="decimal" errorStyle="stop" operator="between" showErrorMessage="1" errorTitle="Tarkista ajat ja tauko" error="0:00–23:59" sqref="C12:D61" allowBlank="1">
      <formula1>0</formula1>
      <formula2>0.999999999</formula2>
    </dataValidation>
  </dataValidations>
  <pageMargins left="0.25" right="0.25" top="0.4" bottom="0.4" header="0.15" footer="0.15"/>
  <pageSetup paperSize="9" orientation="landscape" fitToWidth="1" fitToHeight="0"/>
</worksheet>
</file>